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162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<sst xmlns="http://schemas.openxmlformats.org/spreadsheetml/2006/main" count="18" uniqueCount="15">
  <si>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lambda</t>
  </si>
  <si>
    <t>Izolacija - tip</t>
  </si>
  <si>
    <t>Durock</t>
  </si>
  <si>
    <t>Ursa SF</t>
  </si>
  <si>
    <t>R - koeficient topl. upornosti</t>
  </si>
  <si>
    <t>debelina v mm</t>
  </si>
  <si>
    <t>U - koeficient topl. prehodnosti</t>
  </si>
  <si>
    <t>Uc</t>
  </si>
  <si>
    <t>Omet</t>
  </si>
  <si>
    <t>EPS Graf.</t>
  </si>
  <si>
    <t>Porotherm</t>
  </si>
  <si>
    <t>Zidovje</t>
  </si>
  <si>
    <t>Stropna izolacija</t>
  </si>
  <si>
    <t>Poševna izolacija</t>
  </si>
  <si>
    <t>&gt;&gt; v rumena polja vnesite podatke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</si>
</sst>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0"/>
  </numFmts>
  <fonts count="5">
    <font>
      <sz val="10"/>
      <name val="Arial CE"/>
      <family val="0"/>
    </font>
    <font>
      <b/>
      <sz val="8"/>
      <name val="Arial CE"/>
      <family val="2"/>
    </font>
    <font>
      <b/>
      <sz val="8"/>
      <color indexed="9"/>
      <name val="Arial CE"/>
      <family val="2"/>
    </font>
    <font>
      <sz val="8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/>
    </xf>
    <xf numFmtId="0" fontId="1" fillId="3" borderId="0" xfId="0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D28" sqref="D28"/>
    </sheetView>
  </sheetViews>
  <sheetFormatPr defaultColWidth="9.00390625" defaultRowHeight="12.75"/>
  <cols>
    <col min="1" max="1" width="16.25390625" style="0" customWidth="1"/>
    <col min="2" max="2" width="21.25390625" style="0" customWidth="1"/>
    <col min="3" max="3" width="16.875" style="0" customWidth="1"/>
    <col min="4" max="4" width="27.875" style="1" customWidth="1"/>
    <col min="5" max="5" width="27.75390625" style="1" customWidth="1"/>
    <col min="6" max="6" width="14.875" style="1" customWidth="1"/>
    <col min="7" max="7" width="16.00390625" style="0" customWidth="1"/>
  </cols>
  <sheetData>
    <row r="1" spans="1:7" ht="12.75">
      <c r="A1" s="4" t="s">
        <v>1</v>
      </c>
      <c r="B1" s="4" t="s">
        <v>0</v>
      </c>
      <c r="C1" s="4" t="s">
        <v>5</v>
      </c>
      <c r="D1" s="5" t="s">
        <v>4</v>
      </c>
      <c r="E1" s="5" t="s">
        <v>6</v>
      </c>
      <c r="F1" s="5" t="s">
        <v>7</v>
      </c>
      <c r="G1" s="10"/>
    </row>
    <row r="2" spans="1:6" ht="12.75">
      <c r="A2" s="6" t="s">
        <v>11</v>
      </c>
      <c r="B2" s="6"/>
      <c r="C2" s="8">
        <f>SUM(C3:C8)</f>
        <v>460</v>
      </c>
      <c r="D2" s="9"/>
      <c r="E2" s="7"/>
      <c r="F2" s="7"/>
    </row>
    <row r="3" spans="1:5" ht="12.75">
      <c r="A3" s="2" t="s">
        <v>9</v>
      </c>
      <c r="B3" s="11">
        <v>0.032</v>
      </c>
      <c r="C3" s="11">
        <v>150</v>
      </c>
      <c r="D3" s="3">
        <f>(C3/B3)/1000</f>
        <v>4.6875</v>
      </c>
      <c r="E3" s="3">
        <f>1/D3</f>
        <v>0.21333333333333335</v>
      </c>
    </row>
    <row r="4" spans="1:5" ht="12.75">
      <c r="A4" s="2" t="s">
        <v>10</v>
      </c>
      <c r="B4" s="11">
        <v>0.61</v>
      </c>
      <c r="C4" s="11">
        <v>290</v>
      </c>
      <c r="D4" s="3">
        <f>(C4/B4)/1000</f>
        <v>0.47540983606557374</v>
      </c>
      <c r="E4" s="3">
        <f>1/D4</f>
        <v>2.103448275862069</v>
      </c>
    </row>
    <row r="5" spans="1:5" ht="12.75">
      <c r="A5" s="2" t="s">
        <v>8</v>
      </c>
      <c r="B5" s="11">
        <v>0.6</v>
      </c>
      <c r="C5" s="11">
        <v>20</v>
      </c>
      <c r="D5" s="3">
        <f>(C5/B5)/1000</f>
        <v>0.03333333333333333</v>
      </c>
      <c r="E5" s="3">
        <f>1/D5</f>
        <v>30</v>
      </c>
    </row>
    <row r="7" ht="12.75">
      <c r="F7" s="14">
        <f>1/(D3+D4+D5+D6+D7+D8+0.13+0.04)</f>
        <v>0.18635010908609528</v>
      </c>
    </row>
    <row r="10" spans="1:6" ht="12.75">
      <c r="A10" s="6" t="s">
        <v>12</v>
      </c>
      <c r="B10" s="6"/>
      <c r="C10" s="8">
        <f>SUM(C11:C16)</f>
        <v>320</v>
      </c>
      <c r="D10" s="9"/>
      <c r="E10" s="7"/>
      <c r="F10" s="7"/>
    </row>
    <row r="11" spans="1:5" ht="12.75">
      <c r="A11" s="2" t="s">
        <v>2</v>
      </c>
      <c r="B11" s="11">
        <v>0.038</v>
      </c>
      <c r="C11" s="11">
        <v>60</v>
      </c>
      <c r="D11" s="3">
        <f>(C11/B11)/1000</f>
        <v>1.5789473684210527</v>
      </c>
      <c r="E11" s="3">
        <f>1/D11</f>
        <v>0.6333333333333333</v>
      </c>
    </row>
    <row r="12" spans="1:5" ht="12.75">
      <c r="A12" s="2" t="s">
        <v>3</v>
      </c>
      <c r="B12" s="11">
        <v>0.034</v>
      </c>
      <c r="C12" s="11">
        <v>160</v>
      </c>
      <c r="D12" s="3">
        <f>(C12/B12)/1000</f>
        <v>4.705882352941177</v>
      </c>
      <c r="E12" s="3">
        <f>1/D12</f>
        <v>0.2125</v>
      </c>
    </row>
    <row r="13" spans="1:5" ht="12.75">
      <c r="A13" s="2" t="s">
        <v>3</v>
      </c>
      <c r="B13" s="11">
        <v>0.034</v>
      </c>
      <c r="C13" s="11">
        <v>100</v>
      </c>
      <c r="D13" s="3">
        <f>(C13/B13)/1000</f>
        <v>2.941176470588235</v>
      </c>
      <c r="E13" s="3">
        <f>1/D13</f>
        <v>0.34</v>
      </c>
    </row>
    <row r="15" ht="12.75">
      <c r="F15" s="14">
        <f>1/(D11+D12+D13+D14+D15+D16+0.13+0.04)</f>
        <v>0.10642819721177893</v>
      </c>
    </row>
    <row r="18" spans="1:6" ht="12.75">
      <c r="A18" s="6" t="s">
        <v>13</v>
      </c>
      <c r="B18" s="6"/>
      <c r="C18" s="8">
        <f>SUM(C19:C23)</f>
        <v>300</v>
      </c>
      <c r="D18" s="9"/>
      <c r="E18" s="7"/>
      <c r="F18" s="7"/>
    </row>
    <row r="19" spans="1:5" ht="12.75">
      <c r="A19" s="2" t="s">
        <v>3</v>
      </c>
      <c r="B19" s="11">
        <v>0.034</v>
      </c>
      <c r="C19" s="11">
        <v>200</v>
      </c>
      <c r="D19" s="3">
        <f>(C19/B19)/1000</f>
        <v>5.88235294117647</v>
      </c>
      <c r="E19" s="3">
        <f>1/D19</f>
        <v>0.17</v>
      </c>
    </row>
    <row r="20" spans="1:5" ht="12.75">
      <c r="A20" s="2" t="s">
        <v>3</v>
      </c>
      <c r="B20" s="11">
        <v>0.034</v>
      </c>
      <c r="C20" s="11">
        <v>100</v>
      </c>
      <c r="D20" s="3">
        <f>(C20/B20)/1000</f>
        <v>2.941176470588235</v>
      </c>
      <c r="E20" s="3">
        <f>1/D20</f>
        <v>0.34</v>
      </c>
    </row>
    <row r="21" spans="1:5" ht="12.75">
      <c r="A21" s="2"/>
      <c r="B21" s="2"/>
      <c r="C21" s="2"/>
      <c r="D21" s="3"/>
      <c r="E21" s="3"/>
    </row>
    <row r="22" ht="12.75">
      <c r="F22" s="14">
        <f>1/(D19+D20+D21+D22+D23+D24+0.13+0.04)</f>
        <v>0.11119105239060764</v>
      </c>
    </row>
    <row r="25" spans="1:2" ht="12.75">
      <c r="A25" s="12"/>
      <c r="B25" s="13" t="s">
        <v>14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NAŠ ČAS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gerchy</dc:creator>
  <cp:keywords/>
  <dc:description/>
  <cp:lastModifiedBy>gerchy</cp:lastModifiedBy>
  <dcterms:created xsi:type="dcterms:W3CDTF">2014-01-31T07:15:30Z</dcterms:created>
  <dcterms:modified xsi:type="dcterms:W3CDTF">2014-07-15T06:34:54Z</dcterms:modified>
  <cp:category/>
  <cp:version/>
  <cp:contentType/>
  <cp:contentStatus/>
</cp:coreProperties>
</file>